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upper\PERSONAL\Blanketter\Reseräkn mallar\"/>
    </mc:Choice>
  </mc:AlternateContent>
  <workbookProtection workbookPassword="CC02" lockStructure="1"/>
  <bookViews>
    <workbookView xWindow="480" yWindow="15" windowWidth="11355" windowHeight="8445"/>
  </bookViews>
  <sheets>
    <sheet name="Reseräkning " sheetId="1" r:id="rId1"/>
  </sheets>
  <definedNames>
    <definedName name="_xlnm.Print_Area" localSheetId="0">'Reseräkning '!$A$1:$L$56</definedName>
  </definedNames>
  <calcPr calcId="171027"/>
</workbook>
</file>

<file path=xl/calcChain.xml><?xml version="1.0" encoding="utf-8"?>
<calcChain xmlns="http://schemas.openxmlformats.org/spreadsheetml/2006/main">
  <c r="K21" i="1" l="1"/>
  <c r="K25" i="1" l="1"/>
  <c r="K26" i="1" s="1"/>
  <c r="K27" i="1" s="1"/>
  <c r="J21" i="1"/>
  <c r="J25" i="1"/>
</calcChain>
</file>

<file path=xl/sharedStrings.xml><?xml version="1.0" encoding="utf-8"?>
<sst xmlns="http://schemas.openxmlformats.org/spreadsheetml/2006/main" count="43" uniqueCount="41">
  <si>
    <t>Reseräkning</t>
  </si>
  <si>
    <t>Namn</t>
  </si>
  <si>
    <t>Adress</t>
  </si>
  <si>
    <t>Postadress</t>
  </si>
  <si>
    <t>Avser:</t>
  </si>
  <si>
    <t>Datum:</t>
  </si>
  <si>
    <t>E-mail</t>
  </si>
  <si>
    <t>Tel./Mobil</t>
  </si>
  <si>
    <t>Medlemsnr:</t>
  </si>
  <si>
    <t>Distrikt</t>
  </si>
  <si>
    <t>Personnr (tio siffror)</t>
  </si>
  <si>
    <t>Resväg</t>
  </si>
  <si>
    <t>Resa med:</t>
  </si>
  <si>
    <t xml:space="preserve">mil à </t>
  </si>
  <si>
    <t>Hyrfordon, hyreskostnad (kvitto bifogas)</t>
  </si>
  <si>
    <t>Övrigt, flyg, tåg, taxi, buss (biljetter/kvitton bifogas)</t>
  </si>
  <si>
    <t>Summa:</t>
  </si>
  <si>
    <t xml:space="preserve">Utbetalning till konto: </t>
  </si>
  <si>
    <t>Clearingnr:</t>
  </si>
  <si>
    <t>Kontonr:</t>
  </si>
  <si>
    <t>Passagerare (namn):</t>
  </si>
  <si>
    <t>Hyrfordon, bensin (kvitton bifogas)</t>
  </si>
  <si>
    <t>Konto känt hos SMC kansli</t>
  </si>
  <si>
    <t>Saknas kontouppgifter avdrages exp.avg, fn 50,-</t>
  </si>
  <si>
    <t>(kryss om så är fallet)</t>
  </si>
  <si>
    <t>Underskrift:</t>
  </si>
  <si>
    <t>SMC:s egna noteringar</t>
  </si>
  <si>
    <t>Attest</t>
  </si>
  <si>
    <t>Utbet. Dat</t>
  </si>
  <si>
    <t>Sign</t>
  </si>
  <si>
    <t>V-omr.</t>
  </si>
  <si>
    <t xml:space="preserve"> Skickas till:</t>
  </si>
  <si>
    <t>Bil</t>
  </si>
  <si>
    <t>MC</t>
  </si>
  <si>
    <t>Skattefritt</t>
  </si>
  <si>
    <t>Skattepliktigt</t>
  </si>
  <si>
    <t xml:space="preserve">Önskat skatteavdrag </t>
  </si>
  <si>
    <t>%</t>
  </si>
  <si>
    <t>Summa utbet:</t>
  </si>
  <si>
    <t>Skatteavdrag:</t>
  </si>
  <si>
    <t>Uppdaterad
2018-01-12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</si>
</sst>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r&quot;_-;\-* #,##0\ &quot;kr&quot;_-;_-* &quot;-&quot;\ &quot;kr&quot;_-;_-@_-"/>
    <numFmt numFmtId="164" formatCode="#,##0.0"/>
    <numFmt numFmtId="165" formatCode="#,##0.00\ &quot;kr&quot;"/>
  </numFmts>
  <fonts count="19">
    <font>
      <sz val="10"/>
      <name val="Arial"/>
    </font>
    <font>
      <sz val="9"/>
      <name val="ITCFranklinGothic LT Book"/>
      <family val="5"/>
    </font>
    <font>
      <sz val="8"/>
      <name val="Arial"/>
      <family val="2"/>
    </font>
    <font>
      <sz val="20"/>
      <name val="Rockwell Condensed"/>
      <family val="1"/>
    </font>
    <font>
      <sz val="9"/>
      <name val="Arial"/>
      <family val="2"/>
    </font>
    <font>
      <sz val="10"/>
      <name val="Rockwell Condensed"/>
      <family val="1"/>
    </font>
    <font>
      <sz val="12"/>
      <name val="Rockwell Condensed"/>
      <family val="1"/>
    </font>
    <font>
      <sz val="9"/>
      <name val="Rockwell Condensed"/>
      <family val="1"/>
    </font>
    <font>
      <b/>
      <i/>
      <sz val="9"/>
      <name val="Arial"/>
      <family val="2"/>
    </font>
    <font>
      <sz val="10"/>
      <name val="Georgia"/>
      <family val="1"/>
    </font>
    <font>
      <sz val="9"/>
      <name val="Georgia"/>
      <family val="1"/>
    </font>
    <font>
      <b/>
      <sz val="10"/>
      <name val="Georgia"/>
      <family val="1"/>
    </font>
    <font>
      <sz val="8"/>
      <name val="Georgia"/>
      <family val="1"/>
    </font>
    <font>
      <i/>
      <sz val="9"/>
      <name val="Georgia"/>
      <family val="1"/>
    </font>
    <font>
      <i/>
      <sz val="10"/>
      <name val="Georgia"/>
      <family val="1"/>
    </font>
    <font>
      <b/>
      <sz val="11"/>
      <name val="Georgia"/>
      <family val="1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7" fillId="2" borderId="1" xfId="0" applyFont="1" applyFill="1" applyBorder="1"/>
    <xf numFmtId="0" fontId="7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4" fillId="2" borderId="5" xfId="0" applyFont="1" applyFill="1" applyBorder="1"/>
    <xf numFmtId="0" fontId="0" fillId="2" borderId="6" xfId="0" applyFill="1" applyBorder="1"/>
    <xf numFmtId="0" fontId="0" fillId="3" borderId="0" xfId="0" applyFill="1"/>
    <xf numFmtId="0" fontId="0" fillId="5" borderId="0" xfId="0" applyFill="1"/>
    <xf numFmtId="0" fontId="3" fillId="5" borderId="0" xfId="0" applyFont="1" applyFill="1" applyBorder="1" applyAlignment="1"/>
    <xf numFmtId="0" fontId="0" fillId="5" borderId="0" xfId="0" applyFill="1" applyAlignment="1"/>
    <xf numFmtId="0" fontId="0" fillId="5" borderId="0" xfId="0" applyFill="1" applyAlignment="1">
      <alignment horizontal="center"/>
    </xf>
    <xf numFmtId="0" fontId="0" fillId="5" borderId="0" xfId="0" applyFill="1" applyBorder="1" applyAlignment="1"/>
    <xf numFmtId="0" fontId="17" fillId="5" borderId="0" xfId="0" applyFont="1" applyFill="1" applyBorder="1" applyAlignment="1"/>
    <xf numFmtId="0" fontId="0" fillId="5" borderId="0" xfId="0" applyFill="1" applyAlignment="1">
      <alignment horizontal="center"/>
    </xf>
    <xf numFmtId="0" fontId="9" fillId="3" borderId="7" xfId="0" applyFont="1" applyFill="1" applyBorder="1"/>
    <xf numFmtId="0" fontId="9" fillId="3" borderId="0" xfId="0" applyFont="1" applyFill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7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9" fillId="3" borderId="0" xfId="0" applyFont="1" applyFill="1" applyBorder="1" applyAlignment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5" borderId="0" xfId="0" applyFont="1" applyFill="1" applyAlignment="1"/>
    <xf numFmtId="0" fontId="9" fillId="5" borderId="0" xfId="0" applyFont="1" applyFill="1" applyBorder="1" applyAlignment="1"/>
    <xf numFmtId="0" fontId="18" fillId="5" borderId="0" xfId="1" applyFont="1" applyFill="1" applyBorder="1" applyAlignment="1"/>
    <xf numFmtId="0" fontId="10" fillId="3" borderId="0" xfId="0" applyFont="1" applyFill="1"/>
    <xf numFmtId="0" fontId="9" fillId="3" borderId="0" xfId="0" applyFont="1" applyFill="1" applyBorder="1"/>
    <xf numFmtId="0" fontId="9" fillId="0" borderId="0" xfId="0" applyFont="1"/>
    <xf numFmtId="0" fontId="10" fillId="0" borderId="0" xfId="0" applyFont="1"/>
    <xf numFmtId="0" fontId="10" fillId="3" borderId="0" xfId="0" applyFont="1" applyFill="1" applyBorder="1" applyAlignment="1">
      <alignment wrapText="1"/>
    </xf>
    <xf numFmtId="49" fontId="9" fillId="3" borderId="0" xfId="0" applyNumberFormat="1" applyFont="1" applyFill="1"/>
    <xf numFmtId="0" fontId="10" fillId="3" borderId="0" xfId="0" applyFont="1" applyFill="1" applyAlignment="1">
      <alignment horizontal="right"/>
    </xf>
    <xf numFmtId="0" fontId="9" fillId="4" borderId="10" xfId="0" applyFont="1" applyFill="1" applyBorder="1" applyAlignment="1" applyProtection="1">
      <alignment horizontal="left"/>
      <protection locked="0"/>
    </xf>
    <xf numFmtId="0" fontId="12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9" fillId="2" borderId="4" xfId="0" applyFont="1" applyFill="1" applyBorder="1"/>
    <xf numFmtId="0" fontId="9" fillId="2" borderId="0" xfId="0" applyFont="1" applyFill="1" applyBorder="1"/>
    <xf numFmtId="0" fontId="10" fillId="2" borderId="4" xfId="0" applyFont="1" applyFill="1" applyBorder="1"/>
    <xf numFmtId="0" fontId="10" fillId="2" borderId="0" xfId="0" applyFont="1" applyFill="1" applyBorder="1"/>
    <xf numFmtId="0" fontId="9" fillId="2" borderId="11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0" xfId="0" applyFont="1" applyFill="1" applyBorder="1" applyAlignment="1">
      <alignment horizontal="right"/>
    </xf>
    <xf numFmtId="0" fontId="9" fillId="2" borderId="12" xfId="0" applyFont="1" applyFill="1" applyBorder="1"/>
    <xf numFmtId="0" fontId="9" fillId="2" borderId="13" xfId="0" applyFont="1" applyFill="1" applyBorder="1"/>
    <xf numFmtId="0" fontId="8" fillId="3" borderId="0" xfId="0" applyFont="1" applyFill="1" applyAlignment="1">
      <alignment horizontal="center"/>
    </xf>
    <xf numFmtId="0" fontId="9" fillId="2" borderId="0" xfId="0" applyFont="1" applyFill="1" applyBorder="1" applyProtection="1">
      <protection locked="0"/>
    </xf>
    <xf numFmtId="0" fontId="6" fillId="3" borderId="0" xfId="0" applyFont="1" applyFill="1" applyBorder="1"/>
    <xf numFmtId="0" fontId="10" fillId="0" borderId="8" xfId="0" applyFont="1" applyBorder="1" applyAlignment="1">
      <alignment horizontal="center"/>
    </xf>
    <xf numFmtId="164" fontId="9" fillId="4" borderId="14" xfId="0" applyNumberFormat="1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>
      <alignment horizontal="center"/>
    </xf>
    <xf numFmtId="165" fontId="10" fillId="3" borderId="9" xfId="0" applyNumberFormat="1" applyFont="1" applyFill="1" applyBorder="1"/>
    <xf numFmtId="165" fontId="10" fillId="3" borderId="8" xfId="0" applyNumberFormat="1" applyFont="1" applyFill="1" applyBorder="1" applyAlignment="1">
      <alignment horizontal="center"/>
    </xf>
    <xf numFmtId="42" fontId="9" fillId="6" borderId="15" xfId="0" applyNumberFormat="1" applyFont="1" applyFill="1" applyBorder="1"/>
    <xf numFmtId="42" fontId="9" fillId="4" borderId="16" xfId="0" applyNumberFormat="1" applyFont="1" applyFill="1" applyBorder="1" applyProtection="1">
      <protection locked="0"/>
    </xf>
    <xf numFmtId="42" fontId="9" fillId="4" borderId="17" xfId="0" applyNumberFormat="1" applyFont="1" applyFill="1" applyBorder="1" applyProtection="1">
      <protection locked="0"/>
    </xf>
    <xf numFmtId="42" fontId="11" fillId="0" borderId="18" xfId="0" applyNumberFormat="1" applyFont="1" applyFill="1" applyBorder="1"/>
    <xf numFmtId="0" fontId="0" fillId="5" borderId="9" xfId="0" applyFill="1" applyBorder="1" applyAlignment="1"/>
    <xf numFmtId="0" fontId="10" fillId="3" borderId="0" xfId="0" applyFont="1" applyFill="1" applyAlignment="1"/>
    <xf numFmtId="0" fontId="9" fillId="4" borderId="7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0" fillId="3" borderId="14" xfId="0" applyFont="1" applyFill="1" applyBorder="1" applyAlignment="1" applyProtection="1">
      <alignment horizontal="center"/>
    </xf>
    <xf numFmtId="165" fontId="10" fillId="3" borderId="9" xfId="0" applyNumberFormat="1" applyFont="1" applyFill="1" applyBorder="1" applyProtection="1"/>
    <xf numFmtId="0" fontId="10" fillId="3" borderId="7" xfId="0" applyFont="1" applyFill="1" applyBorder="1" applyProtection="1"/>
    <xf numFmtId="0" fontId="10" fillId="3" borderId="8" xfId="0" applyFont="1" applyFill="1" applyBorder="1" applyProtection="1"/>
    <xf numFmtId="0" fontId="10" fillId="3" borderId="0" xfId="0" applyFont="1" applyFill="1" applyAlignment="1" applyProtection="1"/>
    <xf numFmtId="0" fontId="0" fillId="0" borderId="0" xfId="0" applyProtection="1"/>
    <xf numFmtId="14" fontId="1" fillId="5" borderId="0" xfId="0" applyNumberFormat="1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14" fontId="1" fillId="5" borderId="0" xfId="0" applyNumberFormat="1" applyFont="1" applyFill="1" applyBorder="1" applyAlignment="1">
      <alignment horizontal="center" wrapText="1"/>
    </xf>
    <xf numFmtId="49" fontId="9" fillId="4" borderId="11" xfId="0" applyNumberFormat="1" applyFont="1" applyFill="1" applyBorder="1" applyAlignment="1" applyProtection="1">
      <alignment horizontal="center"/>
      <protection locked="0"/>
    </xf>
    <xf numFmtId="42" fontId="9" fillId="6" borderId="19" xfId="0" applyNumberFormat="1" applyFont="1" applyFill="1" applyBorder="1" applyAlignment="1">
      <alignment horizontal="center"/>
    </xf>
    <xf numFmtId="42" fontId="9" fillId="6" borderId="20" xfId="0" applyNumberFormat="1" applyFont="1" applyFill="1" applyBorder="1" applyAlignment="1">
      <alignment horizontal="center"/>
    </xf>
    <xf numFmtId="42" fontId="11" fillId="0" borderId="19" xfId="0" applyNumberFormat="1" applyFont="1" applyFill="1" applyBorder="1" applyAlignment="1" applyProtection="1">
      <alignment horizontal="center"/>
    </xf>
    <xf numFmtId="42" fontId="11" fillId="0" borderId="20" xfId="0" applyNumberFormat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1" fillId="3" borderId="0" xfId="0" applyFont="1" applyFill="1" applyAlignment="1" applyProtection="1">
      <alignment horizontal="center"/>
    </xf>
    <xf numFmtId="42" fontId="15" fillId="0" borderId="19" xfId="0" applyNumberFormat="1" applyFont="1" applyFill="1" applyBorder="1" applyAlignment="1" applyProtection="1">
      <alignment horizontal="center"/>
    </xf>
    <xf numFmtId="42" fontId="15" fillId="0" borderId="2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9" fillId="4" borderId="11" xfId="0" applyFont="1" applyFill="1" applyBorder="1" applyAlignment="1" applyProtection="1">
      <alignment horizontal="left"/>
      <protection locked="0"/>
    </xf>
    <xf numFmtId="0" fontId="10" fillId="4" borderId="11" xfId="0" applyFont="1" applyFill="1" applyBorder="1" applyAlignment="1" applyProtection="1">
      <alignment horizontal="left"/>
      <protection locked="0"/>
    </xf>
    <xf numFmtId="0" fontId="9" fillId="4" borderId="8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 applyProtection="1">
      <alignment horizontal="left" wrapText="1"/>
      <protection locked="0"/>
    </xf>
    <xf numFmtId="0" fontId="9" fillId="4" borderId="9" xfId="0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center" wrapText="1"/>
    </xf>
    <xf numFmtId="0" fontId="9" fillId="2" borderId="11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3" borderId="0" xfId="0" applyFont="1" applyFill="1" applyAlignment="1">
      <alignment horizontal="left"/>
    </xf>
    <xf numFmtId="14" fontId="10" fillId="4" borderId="11" xfId="0" applyNumberFormat="1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13" fillId="4" borderId="11" xfId="0" applyFont="1" applyFill="1" applyBorder="1" applyAlignment="1" applyProtection="1">
      <alignment horizontal="center"/>
      <protection locked="0"/>
    </xf>
    <xf numFmtId="14" fontId="9" fillId="4" borderId="8" xfId="0" applyNumberFormat="1" applyFont="1" applyFill="1" applyBorder="1" applyAlignment="1" applyProtection="1">
      <alignment horizontal="left" wrapText="1"/>
      <protection locked="0"/>
    </xf>
    <xf numFmtId="14" fontId="9" fillId="4" borderId="14" xfId="0" applyNumberFormat="1" applyFont="1" applyFill="1" applyBorder="1" applyAlignment="1" applyProtection="1">
      <alignment horizontal="left" wrapText="1"/>
      <protection locked="0"/>
    </xf>
    <xf numFmtId="0" fontId="10" fillId="3" borderId="0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9" fillId="3" borderId="0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4" borderId="11" xfId="0" applyFont="1" applyFill="1" applyBorder="1" applyAlignment="1" applyProtection="1">
      <alignment horizontal="center"/>
      <protection locked="0"/>
    </xf>
    <xf numFmtId="0" fontId="18" fillId="4" borderId="8" xfId="1" applyFont="1" applyFill="1" applyBorder="1" applyAlignment="1" applyProtection="1">
      <alignment horizontal="left" wrapText="1"/>
      <protection locked="0"/>
    </xf>
    <xf numFmtId="0" fontId="18" fillId="4" borderId="14" xfId="1" applyFont="1" applyFill="1" applyBorder="1" applyAlignment="1" applyProtection="1">
      <alignment horizontal="left" wrapText="1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66675</xdr:rowOff>
    </xdr:from>
    <xdr:to>
      <xdr:col>9</xdr:col>
      <xdr:colOff>390525</xdr:colOff>
      <xdr:row>56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91BBC9A6-2518-401B-BFE1-AFDDCC885966}"/>
            </a:ext>
          </a:extLst>
        </xdr:cNvPr>
        <xdr:cNvSpPr txBox="1">
          <a:spLocks noChangeArrowheads="1"/>
        </xdr:cNvSpPr>
      </xdr:nvSpPr>
      <xdr:spPr bwMode="auto">
        <a:xfrm>
          <a:off x="0" y="9296400"/>
          <a:ext cx="4219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sv-SE" sz="1000" b="1">
              <a:effectLst/>
              <a:latin typeface="Georgia" panose="02040502050405020303" pitchFamily="18" charset="0"/>
              <a:ea typeface="+mn-ea"/>
              <a:cs typeface="+mn-cs"/>
            </a:rPr>
            <a:t>Sveriges MotorCyklister</a:t>
          </a:r>
          <a:br>
            <a:rPr lang="sv-SE" sz="1000">
              <a:effectLst/>
              <a:latin typeface="Georgia" panose="02040502050405020303" pitchFamily="18" charset="0"/>
              <a:ea typeface="+mn-ea"/>
              <a:cs typeface="+mn-cs"/>
            </a:rPr>
          </a:br>
          <a:r>
            <a:rPr lang="sv-SE" sz="1000">
              <a:effectLst/>
              <a:latin typeface="Georgia" panose="02040502050405020303" pitchFamily="18" charset="0"/>
              <a:ea typeface="+mn-ea"/>
              <a:cs typeface="+mn-cs"/>
            </a:rPr>
            <a:t>Gamla Tunavägen 30, 784 60  Borlänge</a:t>
          </a:r>
          <a:br>
            <a:rPr lang="sv-SE" sz="1000">
              <a:effectLst/>
              <a:latin typeface="Georgia" panose="02040502050405020303" pitchFamily="18" charset="0"/>
              <a:ea typeface="+mn-ea"/>
              <a:cs typeface="+mn-cs"/>
            </a:rPr>
          </a:br>
          <a:r>
            <a:rPr lang="sv-SE" sz="1000">
              <a:effectLst/>
              <a:latin typeface="Georgia" panose="02040502050405020303" pitchFamily="18" charset="0"/>
              <a:ea typeface="+mn-ea"/>
              <a:cs typeface="+mn-cs"/>
            </a:rPr>
            <a:t>0243-669 70</a:t>
          </a:r>
          <a:br>
            <a:rPr lang="sv-SE" sz="1000">
              <a:effectLst/>
              <a:latin typeface="Georgia" panose="02040502050405020303" pitchFamily="18" charset="0"/>
              <a:ea typeface="+mn-ea"/>
              <a:cs typeface="+mn-cs"/>
            </a:rPr>
          </a:br>
          <a:r>
            <a:rPr lang="sv-SE" sz="1000">
              <a:effectLst/>
              <a:latin typeface="Georgia" panose="02040502050405020303" pitchFamily="18" charset="0"/>
              <a:ea typeface="+mn-ea"/>
              <a:cs typeface="+mn-cs"/>
            </a:rPr>
            <a:t>http://svmc.se</a:t>
          </a:r>
        </a:p>
        <a:p>
          <a:pPr algn="l" rtl="0">
            <a:lnSpc>
              <a:spcPts val="900"/>
            </a:lnSpc>
            <a:defRPr sz="1000"/>
          </a:pPr>
          <a:endParaRPr lang="sv-SE" sz="850" b="0" i="0" u="none" strike="noStrike" baseline="0">
            <a:solidFill>
              <a:srgbClr val="000000"/>
            </a:solidFill>
            <a:latin typeface="ITCFranklinGothic LT Book"/>
          </a:endParaRPr>
        </a:p>
        <a:p>
          <a:pPr algn="l" rtl="0">
            <a:lnSpc>
              <a:spcPts val="900"/>
            </a:lnSpc>
            <a:defRPr sz="1000"/>
          </a:pPr>
          <a:endParaRPr lang="sv-SE" sz="850" b="0" i="0" u="none" strike="noStrike" baseline="0">
            <a:solidFill>
              <a:srgbClr val="000000"/>
            </a:solidFill>
            <a:latin typeface="ITCFranklinGothic LT Book"/>
          </a:endParaRPr>
        </a:p>
      </xdr:txBody>
    </xdr:sp>
    <xdr:clientData/>
  </xdr:twoCellAnchor>
  <xdr:twoCellAnchor>
    <xdr:from>
      <xdr:col>8</xdr:col>
      <xdr:colOff>0</xdr:colOff>
      <xdr:row>4</xdr:row>
      <xdr:rowOff>57151</xdr:rowOff>
    </xdr:from>
    <xdr:to>
      <xdr:col>11</xdr:col>
      <xdr:colOff>19050</xdr:colOff>
      <xdr:row>10</xdr:row>
      <xdr:rowOff>95250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6A7B7D1E-121C-4ECA-A18E-53CE0CB3FE12}"/>
            </a:ext>
          </a:extLst>
        </xdr:cNvPr>
        <xdr:cNvSpPr txBox="1"/>
      </xdr:nvSpPr>
      <xdr:spPr>
        <a:xfrm>
          <a:off x="3629025" y="742951"/>
          <a:ext cx="1752600" cy="14763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latin typeface="Georgia" panose="02040502050405020303" pitchFamily="18" charset="0"/>
            </a:rPr>
            <a:t>Sveriges MotorCyklister</a:t>
          </a:r>
        </a:p>
        <a:p>
          <a:r>
            <a:rPr lang="sv-SE" sz="1100">
              <a:latin typeface="Georgia" panose="02040502050405020303" pitchFamily="18" charset="0"/>
            </a:rPr>
            <a:t>Gamla Tunavägen 30</a:t>
          </a:r>
          <a:endParaRPr lang="sv-SE" sz="1100" baseline="0">
            <a:latin typeface="Georgia" panose="02040502050405020303" pitchFamily="18" charset="0"/>
          </a:endParaRPr>
        </a:p>
        <a:p>
          <a:r>
            <a:rPr lang="sv-SE" sz="1100" baseline="0">
              <a:latin typeface="Georgia" panose="02040502050405020303" pitchFamily="18" charset="0"/>
            </a:rPr>
            <a:t>784 60 BORLÄNGE</a:t>
          </a:r>
        </a:p>
        <a:p>
          <a:endParaRPr lang="sv-SE" sz="800" baseline="0">
            <a:latin typeface="Georgia" panose="02040502050405020303" pitchFamily="18" charset="0"/>
          </a:endParaRPr>
        </a:p>
        <a:p>
          <a:r>
            <a:rPr lang="sv-SE" sz="1100" baseline="0">
              <a:latin typeface="Georgia" panose="02040502050405020303" pitchFamily="18" charset="0"/>
            </a:rPr>
            <a:t>eller:  smc.lon@svmc.se</a:t>
          </a:r>
        </a:p>
        <a:p>
          <a:endParaRPr lang="sv-SE" sz="800">
            <a:latin typeface="Georgia" panose="02040502050405020303" pitchFamily="18" charset="0"/>
          </a:endParaRPr>
        </a:p>
        <a:p>
          <a:r>
            <a:rPr lang="sv-SE" sz="1100">
              <a:latin typeface="Georgia" panose="02040502050405020303" pitchFamily="18" charset="0"/>
            </a:rPr>
            <a:t>Inom </a:t>
          </a:r>
          <a:r>
            <a:rPr lang="sv-SE" sz="1100">
              <a:solidFill>
                <a:srgbClr val="FF0000"/>
              </a:solidFill>
              <a:latin typeface="Georgia" panose="02040502050405020303" pitchFamily="18" charset="0"/>
            </a:rPr>
            <a:t> 30 dagar!</a:t>
          </a:r>
        </a:p>
        <a:p>
          <a:endParaRPr lang="sv-SE" sz="1100">
            <a:solidFill>
              <a:srgbClr val="FF0000"/>
            </a:solidFill>
            <a:latin typeface="Georgia" panose="02040502050405020303" pitchFamily="18" charset="0"/>
          </a:endParaRPr>
        </a:p>
        <a:p>
          <a:r>
            <a:rPr lang="sv-SE" sz="1100">
              <a:latin typeface="Georgia" panose="02040502050405020303" pitchFamily="18" charset="0"/>
            </a:rPr>
            <a:t>Fyll</a:t>
          </a:r>
          <a:r>
            <a:rPr lang="sv-SE" sz="1100" baseline="0">
              <a:latin typeface="Georgia" panose="02040502050405020303" pitchFamily="18" charset="0"/>
            </a:rPr>
            <a:t> i de gula fälten</a:t>
          </a:r>
          <a:endParaRPr lang="sv-SE" sz="1100"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9</xdr:col>
      <xdr:colOff>295275</xdr:colOff>
      <xdr:row>50</xdr:row>
      <xdr:rowOff>47625</xdr:rowOff>
    </xdr:from>
    <xdr:to>
      <xdr:col>11</xdr:col>
      <xdr:colOff>276225</xdr:colOff>
      <xdr:row>56</xdr:row>
      <xdr:rowOff>0</xdr:rowOff>
    </xdr:to>
    <xdr:pic>
      <xdr:nvPicPr>
        <xdr:cNvPr id="1225" name="Bildobjekt 4" descr="C:\Users\goe\Documents\SMC_CMYK.JPG">
          <a:extLst>
            <a:ext uri="{FF2B5EF4-FFF2-40B4-BE49-F238E27FC236}">
              <a16:creationId xmlns:a16="http://schemas.microsoft.com/office/drawing/2014/main" id="{73FA43C1-6B8D-4622-BE1C-0C3A71C6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9067800"/>
          <a:ext cx="1619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85726</xdr:colOff>
      <xdr:row>0</xdr:row>
      <xdr:rowOff>114300</xdr:rowOff>
    </xdr:from>
    <xdr:to>
      <xdr:col>1</xdr:col>
      <xdr:colOff>323851</xdr:colOff>
      <xdr:row>1</xdr:row>
      <xdr:rowOff>289426</xdr:rowOff>
    </xdr:to>
    <xdr:pic>
      <xdr:nvPicPr>
        <xdr:cNvPr id="9" name="Bildobjekt 5">
          <a:extLst>
            <a:ext uri="{FF2B5EF4-FFF2-40B4-BE49-F238E27FC236}">
              <a16:creationId xmlns:a16="http://schemas.microsoft.com/office/drawing/2014/main" id="{F9454BF3-C19D-469D-8BF7-8FFDD6C8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14300"/>
          <a:ext cx="914400" cy="55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K2" sqref="K2"/>
    </sheetView>
  </sheetViews>
  <sheetFormatPr defaultRowHeight="12.75"/>
  <cols>
    <col min="1" max="1" width="10.140625" bestFit="1" customWidth="1"/>
    <col min="2" max="2" width="8.5703125" customWidth="1"/>
    <col min="3" max="3" width="4.5703125" customWidth="1"/>
    <col min="4" max="4" width="9.5703125" customWidth="1"/>
    <col min="5" max="5" width="5.140625" customWidth="1"/>
    <col min="6" max="6" width="8" customWidth="1"/>
    <col min="7" max="7" width="5" customWidth="1"/>
    <col min="8" max="8" width="8.7109375" customWidth="1"/>
    <col min="9" max="9" width="2.85546875" customWidth="1"/>
    <col min="10" max="10" width="14.7109375" customWidth="1"/>
    <col min="11" max="11" width="9.85546875" customWidth="1"/>
    <col min="12" max="12" width="4.28515625" customWidth="1"/>
  </cols>
  <sheetData>
    <row r="1" spans="1:12" ht="30" customHeight="1">
      <c r="A1" s="50"/>
      <c r="B1" s="14"/>
      <c r="C1" s="17"/>
      <c r="D1" s="14"/>
      <c r="E1" s="17"/>
      <c r="F1" s="14"/>
      <c r="G1" s="12" t="s">
        <v>0</v>
      </c>
      <c r="H1" s="12"/>
      <c r="I1" s="12"/>
      <c r="J1" s="12"/>
      <c r="K1" s="74" t="s">
        <v>40</v>
      </c>
      <c r="L1" s="74"/>
    </row>
    <row r="2" spans="1:12" ht="30" customHeight="1">
      <c r="A2" s="50"/>
      <c r="B2" s="73"/>
      <c r="C2" s="73"/>
      <c r="D2" s="73"/>
      <c r="E2" s="73"/>
      <c r="F2" s="73"/>
      <c r="G2" s="12"/>
      <c r="H2" s="12"/>
      <c r="I2" s="12"/>
      <c r="J2" s="12"/>
      <c r="K2" s="72"/>
      <c r="L2" s="72"/>
    </row>
    <row r="3" spans="1:12" s="11" customFormat="1" ht="8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5.75" customHeight="1">
      <c r="A4" s="18" t="s">
        <v>4</v>
      </c>
      <c r="B4" s="105"/>
      <c r="C4" s="106"/>
      <c r="D4" s="94"/>
      <c r="E4" s="94"/>
      <c r="F4" s="94"/>
      <c r="G4" s="95"/>
      <c r="H4" s="19"/>
      <c r="I4" s="20" t="s">
        <v>31</v>
      </c>
      <c r="J4" s="21"/>
      <c r="K4" s="110"/>
      <c r="L4" s="111"/>
    </row>
    <row r="5" spans="1:12" ht="15.75" customHeight="1">
      <c r="A5" s="22" t="s">
        <v>5</v>
      </c>
      <c r="B5" s="93"/>
      <c r="C5" s="94"/>
      <c r="D5" s="94"/>
      <c r="E5" s="94"/>
      <c r="F5" s="94"/>
      <c r="G5" s="95"/>
      <c r="H5" s="110"/>
      <c r="I5" s="111"/>
      <c r="J5" s="111"/>
      <c r="K5" s="111"/>
      <c r="L5" s="111"/>
    </row>
    <row r="6" spans="1:12" ht="13.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21" customHeight="1">
      <c r="A7" s="23" t="s">
        <v>1</v>
      </c>
      <c r="B7" s="93"/>
      <c r="C7" s="94"/>
      <c r="D7" s="94"/>
      <c r="E7" s="94"/>
      <c r="F7" s="94"/>
      <c r="G7" s="95"/>
      <c r="H7" s="19"/>
      <c r="I7" s="24"/>
      <c r="J7" s="24"/>
      <c r="K7" s="24"/>
      <c r="L7" s="24"/>
    </row>
    <row r="8" spans="1:12" ht="21" customHeight="1">
      <c r="A8" s="25" t="s">
        <v>2</v>
      </c>
      <c r="B8" s="93"/>
      <c r="C8" s="94"/>
      <c r="D8" s="94"/>
      <c r="E8" s="94"/>
      <c r="F8" s="94"/>
      <c r="G8" s="95"/>
      <c r="H8" s="19"/>
      <c r="I8" s="24"/>
      <c r="J8" s="24"/>
      <c r="K8" s="24"/>
      <c r="L8" s="24"/>
    </row>
    <row r="9" spans="1:12" ht="21" customHeight="1">
      <c r="A9" s="26" t="s">
        <v>3</v>
      </c>
      <c r="B9" s="93"/>
      <c r="C9" s="94"/>
      <c r="D9" s="94"/>
      <c r="E9" s="94"/>
      <c r="F9" s="94"/>
      <c r="G9" s="95"/>
      <c r="H9" s="19"/>
      <c r="I9" s="24"/>
      <c r="J9" s="24"/>
      <c r="K9" s="24"/>
      <c r="L9" s="24"/>
    </row>
    <row r="10" spans="1:12" ht="21" customHeight="1">
      <c r="A10" s="25" t="s">
        <v>6</v>
      </c>
      <c r="B10" s="113"/>
      <c r="C10" s="114"/>
      <c r="D10" s="94"/>
      <c r="E10" s="94"/>
      <c r="F10" s="94"/>
      <c r="G10" s="95"/>
      <c r="H10" s="27"/>
      <c r="I10" s="28"/>
      <c r="J10" s="28"/>
      <c r="K10" s="28"/>
      <c r="L10" s="27"/>
    </row>
    <row r="11" spans="1:12" ht="21" customHeight="1">
      <c r="A11" s="25" t="s">
        <v>7</v>
      </c>
      <c r="B11" s="93"/>
      <c r="C11" s="94"/>
      <c r="D11" s="94"/>
      <c r="E11" s="94"/>
      <c r="F11" s="94"/>
      <c r="G11" s="95"/>
      <c r="H11" s="27"/>
      <c r="I11" s="29"/>
      <c r="J11" s="28"/>
      <c r="K11" s="28"/>
      <c r="L11" s="27"/>
    </row>
    <row r="12" spans="1:12" ht="21" customHeight="1">
      <c r="A12" s="96"/>
      <c r="B12" s="96"/>
      <c r="C12" s="96"/>
      <c r="D12" s="96"/>
      <c r="E12" s="96"/>
      <c r="F12" s="96"/>
      <c r="G12" s="96"/>
      <c r="H12" s="13"/>
      <c r="I12" s="16"/>
      <c r="J12" s="16"/>
      <c r="K12" s="15"/>
      <c r="L12" s="13"/>
    </row>
    <row r="13" spans="1:12" ht="18.75" customHeight="1">
      <c r="A13" s="30" t="s">
        <v>10</v>
      </c>
      <c r="B13" s="31"/>
      <c r="C13" s="31"/>
      <c r="D13" s="91"/>
      <c r="E13" s="91"/>
      <c r="F13" s="91"/>
      <c r="G13" s="91"/>
      <c r="H13" s="32"/>
      <c r="I13" s="33" t="s">
        <v>8</v>
      </c>
      <c r="J13" s="32"/>
      <c r="K13" s="112"/>
      <c r="L13" s="112"/>
    </row>
    <row r="14" spans="1:1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>
      <c r="A15" s="34" t="s">
        <v>9</v>
      </c>
      <c r="B15" s="91"/>
      <c r="C15" s="91"/>
      <c r="D15" s="91"/>
      <c r="E15" s="91"/>
      <c r="F15" s="91"/>
      <c r="G15" s="91"/>
      <c r="H15" s="111"/>
      <c r="I15" s="111"/>
      <c r="J15" s="111"/>
      <c r="K15" s="111"/>
      <c r="L15" s="111"/>
    </row>
    <row r="16" spans="1:1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>
      <c r="A17" s="30" t="s">
        <v>11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5" customHeight="1">
      <c r="A20" s="52" t="s">
        <v>12</v>
      </c>
      <c r="B20" s="13"/>
      <c r="C20" s="13"/>
      <c r="D20" s="13"/>
      <c r="E20" s="13"/>
      <c r="F20" s="13"/>
      <c r="G20" s="13"/>
      <c r="H20" s="13"/>
      <c r="I20" s="13"/>
      <c r="J20" s="68" t="s">
        <v>34</v>
      </c>
      <c r="K20" s="69" t="s">
        <v>35</v>
      </c>
      <c r="L20" s="62"/>
    </row>
    <row r="21" spans="1:12" ht="15.75" customHeight="1">
      <c r="A21" s="53" t="s">
        <v>32</v>
      </c>
      <c r="B21" s="54"/>
      <c r="C21" s="55" t="s">
        <v>13</v>
      </c>
      <c r="D21" s="56">
        <v>18.5</v>
      </c>
      <c r="E21" s="57" t="s">
        <v>33</v>
      </c>
      <c r="F21" s="54"/>
      <c r="G21" s="66" t="s">
        <v>13</v>
      </c>
      <c r="H21" s="67">
        <v>23</v>
      </c>
      <c r="I21" s="35"/>
      <c r="J21" s="58">
        <f>(B21*D21)+(F21*9)</f>
        <v>0</v>
      </c>
      <c r="K21" s="76">
        <f>F21*14</f>
        <v>0</v>
      </c>
      <c r="L21" s="77"/>
    </row>
    <row r="22" spans="1:12" ht="15.75" customHeight="1">
      <c r="A22" s="30" t="s">
        <v>14</v>
      </c>
      <c r="B22" s="30"/>
      <c r="C22" s="30"/>
      <c r="D22" s="30"/>
      <c r="E22" s="30"/>
      <c r="F22" s="30"/>
      <c r="G22" s="30"/>
      <c r="H22" s="30"/>
      <c r="I22" s="35"/>
      <c r="J22" s="59"/>
      <c r="K22" s="80"/>
      <c r="L22" s="81"/>
    </row>
    <row r="23" spans="1:12" ht="15.75" customHeight="1">
      <c r="A23" s="30" t="s">
        <v>21</v>
      </c>
      <c r="B23" s="30"/>
      <c r="C23" s="30"/>
      <c r="D23" s="30"/>
      <c r="E23" s="30"/>
      <c r="F23" s="30"/>
      <c r="G23" s="30"/>
      <c r="H23" s="30"/>
      <c r="I23" s="35"/>
      <c r="J23" s="60"/>
      <c r="K23" s="82"/>
      <c r="L23" s="83"/>
    </row>
    <row r="24" spans="1:12" ht="15.75" customHeight="1">
      <c r="A24" s="30" t="s">
        <v>15</v>
      </c>
      <c r="B24" s="30"/>
      <c r="C24" s="30"/>
      <c r="D24" s="30"/>
      <c r="E24" s="30"/>
      <c r="F24" s="30"/>
      <c r="G24" s="30"/>
      <c r="H24" s="30"/>
      <c r="I24" s="35"/>
      <c r="J24" s="60"/>
      <c r="K24" s="82"/>
      <c r="L24" s="83"/>
    </row>
    <row r="25" spans="1:12" ht="15.75" customHeight="1">
      <c r="A25" s="30"/>
      <c r="B25" s="30"/>
      <c r="C25" s="30"/>
      <c r="D25" s="30"/>
      <c r="E25" s="30"/>
      <c r="F25" s="30"/>
      <c r="G25" s="30"/>
      <c r="H25" s="63" t="s">
        <v>16</v>
      </c>
      <c r="I25" s="35"/>
      <c r="J25" s="61">
        <f>SUM(J21:J24)</f>
        <v>0</v>
      </c>
      <c r="K25" s="78">
        <f>K21</f>
        <v>0</v>
      </c>
      <c r="L25" s="79"/>
    </row>
    <row r="26" spans="1:12" ht="15.75" customHeight="1">
      <c r="A26" s="63" t="s">
        <v>36</v>
      </c>
      <c r="B26" s="63"/>
      <c r="C26" s="64">
        <v>30</v>
      </c>
      <c r="D26" s="65" t="s">
        <v>37</v>
      </c>
      <c r="E26" s="86"/>
      <c r="F26" s="86"/>
      <c r="I26" s="84" t="s">
        <v>39</v>
      </c>
      <c r="J26" s="85"/>
      <c r="K26" s="78">
        <f>K25*(C26/100)</f>
        <v>0</v>
      </c>
      <c r="L26" s="79"/>
    </row>
    <row r="27" spans="1:12" ht="17.25" customHeight="1">
      <c r="A27" s="70"/>
      <c r="B27" s="70"/>
      <c r="C27" s="70"/>
      <c r="D27" s="70"/>
      <c r="E27" s="70"/>
      <c r="F27" s="70"/>
      <c r="G27" s="71"/>
      <c r="H27" s="71"/>
      <c r="I27" s="87" t="s">
        <v>38</v>
      </c>
      <c r="J27" s="87"/>
      <c r="K27" s="88">
        <f>J25+K25-K26</f>
        <v>0</v>
      </c>
      <c r="L27" s="89"/>
    </row>
    <row r="28" spans="1:1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>
      <c r="A30" s="33" t="s">
        <v>20</v>
      </c>
      <c r="B30" s="33"/>
      <c r="C30" s="33"/>
      <c r="D30" s="92"/>
      <c r="E30" s="92"/>
      <c r="F30" s="92"/>
      <c r="G30" s="92"/>
      <c r="H30" s="92"/>
      <c r="I30" s="92"/>
      <c r="J30" s="92"/>
      <c r="K30" s="92"/>
      <c r="L30" s="92"/>
    </row>
    <row r="31" spans="1:1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>
      <c r="A33" s="30" t="s">
        <v>17</v>
      </c>
      <c r="B33" s="30"/>
      <c r="C33" s="30"/>
      <c r="D33" s="30" t="s">
        <v>18</v>
      </c>
      <c r="E33" s="75"/>
      <c r="F33" s="75"/>
      <c r="G33" s="30"/>
      <c r="H33" s="36" t="s">
        <v>19</v>
      </c>
      <c r="I33" s="75"/>
      <c r="J33" s="75"/>
      <c r="K33" s="75"/>
      <c r="L33" s="75"/>
    </row>
    <row r="34" spans="1:12" ht="13.5" thickBo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13.5" thickBot="1">
      <c r="A35" s="30"/>
      <c r="B35" s="30"/>
      <c r="C35" s="30"/>
      <c r="D35" s="101" t="s">
        <v>22</v>
      </c>
      <c r="E35" s="101"/>
      <c r="F35" s="101"/>
      <c r="G35" s="101"/>
      <c r="H35" s="107"/>
      <c r="I35" s="37"/>
      <c r="J35" s="38" t="s">
        <v>24</v>
      </c>
      <c r="K35" s="19"/>
      <c r="L35" s="19"/>
    </row>
    <row r="36" spans="1:1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>
      <c r="A37" s="19"/>
      <c r="B37" s="19"/>
      <c r="C37" s="19"/>
      <c r="D37" s="101" t="s">
        <v>23</v>
      </c>
      <c r="E37" s="101"/>
      <c r="F37" s="101"/>
      <c r="G37" s="101"/>
      <c r="H37" s="101"/>
      <c r="I37" s="101"/>
      <c r="J37" s="101"/>
      <c r="K37" s="19"/>
      <c r="L37" s="19"/>
    </row>
    <row r="38" spans="1:1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>
      <c r="A39" s="30" t="s">
        <v>5</v>
      </c>
      <c r="B39" s="102"/>
      <c r="C39" s="102"/>
      <c r="D39" s="103"/>
      <c r="E39" s="103"/>
      <c r="F39" s="103"/>
      <c r="G39" s="98"/>
      <c r="H39" s="98"/>
      <c r="I39" s="98"/>
      <c r="J39" s="98"/>
      <c r="K39" s="98"/>
      <c r="L39" s="98"/>
    </row>
    <row r="40" spans="1:12">
      <c r="A40" s="90"/>
      <c r="B40" s="90"/>
      <c r="C40" s="90"/>
      <c r="D40" s="90"/>
      <c r="E40" s="90"/>
      <c r="F40" s="90"/>
      <c r="G40" s="98"/>
      <c r="H40" s="98"/>
      <c r="I40" s="98"/>
      <c r="J40" s="98"/>
      <c r="K40" s="98"/>
      <c r="L40" s="98"/>
    </row>
    <row r="41" spans="1:12">
      <c r="A41" s="39" t="s">
        <v>25</v>
      </c>
      <c r="B41" s="104"/>
      <c r="C41" s="104"/>
      <c r="D41" s="104"/>
      <c r="E41" s="104"/>
      <c r="F41" s="104"/>
      <c r="G41" s="104"/>
      <c r="H41" s="104"/>
      <c r="I41" s="40"/>
      <c r="J41" s="40"/>
      <c r="K41" s="40"/>
      <c r="L41" s="40"/>
    </row>
    <row r="42" spans="1:1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1:12">
      <c r="A44" s="1"/>
      <c r="B44" s="2"/>
      <c r="C44" s="2"/>
      <c r="D44" s="2"/>
      <c r="E44" s="2"/>
      <c r="F44" s="2"/>
      <c r="G44" s="2"/>
      <c r="H44" s="2"/>
      <c r="I44" s="3"/>
      <c r="J44" s="3"/>
      <c r="K44" s="3"/>
      <c r="L44" s="4"/>
    </row>
    <row r="45" spans="1:12">
      <c r="A45" s="5" t="s">
        <v>26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1.2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7"/>
    </row>
    <row r="47" spans="1:12">
      <c r="A47" s="43" t="s">
        <v>27</v>
      </c>
      <c r="B47" s="97"/>
      <c r="C47" s="97"/>
      <c r="D47" s="97"/>
      <c r="E47" s="97"/>
      <c r="F47" s="97"/>
      <c r="G47" s="97"/>
      <c r="H47" s="42"/>
      <c r="I47" s="42"/>
      <c r="J47" s="42"/>
      <c r="K47" s="42"/>
      <c r="L47" s="7"/>
    </row>
    <row r="48" spans="1:12" ht="4.5" customHeight="1">
      <c r="A48" s="41"/>
      <c r="B48" s="42"/>
      <c r="C48" s="42"/>
      <c r="D48" s="44"/>
      <c r="E48" s="44"/>
      <c r="F48" s="44"/>
      <c r="G48" s="44"/>
      <c r="H48" s="44"/>
      <c r="I48" s="44"/>
      <c r="J48" s="44"/>
      <c r="K48" s="44"/>
      <c r="L48" s="8"/>
    </row>
    <row r="49" spans="1:12">
      <c r="A49" s="43" t="s">
        <v>30</v>
      </c>
      <c r="B49" s="45"/>
      <c r="C49" s="51"/>
      <c r="D49" s="42"/>
      <c r="E49" s="42"/>
      <c r="F49" s="44" t="s">
        <v>28</v>
      </c>
      <c r="G49" s="46"/>
      <c r="H49" s="46"/>
      <c r="I49" s="44"/>
      <c r="J49" s="47" t="s">
        <v>29</v>
      </c>
      <c r="K49" s="46"/>
      <c r="L49" s="8"/>
    </row>
    <row r="50" spans="1:12" ht="6.7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9"/>
    </row>
    <row r="51" spans="1: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7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sheetProtection algorithmName="SHA-512" hashValue="py1HBTH0LLJwcvTge4mJ1SJ9XsvgIdu26Xi7kPI791Yv7kTAO0uz0THUiwdCYzs3FUufUe4b1aks9teVT9bX5Q==" saltValue="FILWjwMdXY/HmRADZMgHsQ==" spinCount="100000" sheet="1" objects="1" scenarios="1"/>
  <mergeCells count="45">
    <mergeCell ref="B4:G4"/>
    <mergeCell ref="B5:G5"/>
    <mergeCell ref="D35:H35"/>
    <mergeCell ref="A3:L3"/>
    <mergeCell ref="A6:L6"/>
    <mergeCell ref="H5:L5"/>
    <mergeCell ref="K4:L4"/>
    <mergeCell ref="A14:L14"/>
    <mergeCell ref="B7:G7"/>
    <mergeCell ref="B8:G8"/>
    <mergeCell ref="H15:L15"/>
    <mergeCell ref="A18:L19"/>
    <mergeCell ref="B9:G9"/>
    <mergeCell ref="D13:G13"/>
    <mergeCell ref="K13:L13"/>
    <mergeCell ref="B10:G10"/>
    <mergeCell ref="B11:G11"/>
    <mergeCell ref="A12:G12"/>
    <mergeCell ref="B47:G47"/>
    <mergeCell ref="A38:L38"/>
    <mergeCell ref="G39:L40"/>
    <mergeCell ref="A40:F40"/>
    <mergeCell ref="A42:L42"/>
    <mergeCell ref="A43:L43"/>
    <mergeCell ref="A34:L34"/>
    <mergeCell ref="A36:L36"/>
    <mergeCell ref="D37:J37"/>
    <mergeCell ref="B39:F39"/>
    <mergeCell ref="B41:H41"/>
    <mergeCell ref="K1:L1"/>
    <mergeCell ref="E33:F33"/>
    <mergeCell ref="K21:L21"/>
    <mergeCell ref="K25:L25"/>
    <mergeCell ref="K22:L24"/>
    <mergeCell ref="I26:J26"/>
    <mergeCell ref="E26:F26"/>
    <mergeCell ref="K26:L26"/>
    <mergeCell ref="I27:J27"/>
    <mergeCell ref="K27:L27"/>
    <mergeCell ref="A31:L32"/>
    <mergeCell ref="B17:L17"/>
    <mergeCell ref="B15:G15"/>
    <mergeCell ref="D30:L30"/>
    <mergeCell ref="I33:L33"/>
    <mergeCell ref="A16:L16"/>
  </mergeCells>
  <phoneticPr fontId="2" type="noConversion"/>
  <pageMargins left="0.78740157480314965" right="0.39370078740157483" top="0.55118110236220474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Reseräkning </vt:lpstr>
      <vt:lpstr>'Reseräkning '!Utskriftsområde</vt:lpstr>
    </vt:vector>
  </TitlesOfParts>
  <Company>SMC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gunilla.jernberg</dc:creator>
  <cp:lastModifiedBy>Gunilla Jernberg</cp:lastModifiedBy>
  <cp:lastPrinted>2017-10-04T12:52:30Z</cp:lastPrinted>
  <dcterms:created xsi:type="dcterms:W3CDTF">2009-01-12T09:59:20Z</dcterms:created>
  <dcterms:modified xsi:type="dcterms:W3CDTF">2018-01-12T17:42:56Z</dcterms:modified>
</cp:coreProperties>
</file>