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ia Nordqvist\Körkort\Statistik\Prov 2021\Första halvåret\"/>
    </mc:Choice>
  </mc:AlternateContent>
  <xr:revisionPtr revIDLastSave="0" documentId="8_{562FFD40-FD9A-440E-85F1-3DC764ED0389}" xr6:coauthVersionLast="47" xr6:coauthVersionMax="47" xr10:uidLastSave="{00000000-0000-0000-0000-000000000000}"/>
  <bookViews>
    <workbookView xWindow="-120" yWindow="-120" windowWidth="29040" windowHeight="17640" xr2:uid="{FFFFF77F-12B0-40ED-9D88-B33B2C9C94B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G28" i="1"/>
  <c r="B28" i="1"/>
  <c r="F18" i="1"/>
  <c r="G18" i="1"/>
  <c r="H18" i="1"/>
  <c r="I18" i="1"/>
  <c r="F13" i="1"/>
  <c r="G13" i="1"/>
  <c r="H13" i="1"/>
  <c r="I13" i="1"/>
  <c r="G8" i="1"/>
  <c r="H8" i="1"/>
  <c r="I8" i="1"/>
</calcChain>
</file>

<file path=xl/sharedStrings.xml><?xml version="1.0" encoding="utf-8"?>
<sst xmlns="http://schemas.openxmlformats.org/spreadsheetml/2006/main" count="92" uniqueCount="25">
  <si>
    <t>MC-prov första halvåren  2019-2020</t>
  </si>
  <si>
    <t>A1</t>
  </si>
  <si>
    <t>Totalt</t>
  </si>
  <si>
    <t>Privat</t>
  </si>
  <si>
    <t>trafikskola</t>
  </si>
  <si>
    <t>alla prov</t>
  </si>
  <si>
    <t>Godkända</t>
  </si>
  <si>
    <t>Procent</t>
  </si>
  <si>
    <t>A2</t>
  </si>
  <si>
    <t>totalt</t>
  </si>
  <si>
    <t>privat</t>
  </si>
  <si>
    <t>Alla prov</t>
  </si>
  <si>
    <t>A</t>
  </si>
  <si>
    <t>Trafikskola</t>
  </si>
  <si>
    <t>godkända</t>
  </si>
  <si>
    <t>procent</t>
  </si>
  <si>
    <t>Teori A</t>
  </si>
  <si>
    <t>TOTALT PROV 2019</t>
  </si>
  <si>
    <t>TOTALT PROV 2020</t>
  </si>
  <si>
    <t>SUMMA</t>
  </si>
  <si>
    <t>Kunskapsprov</t>
  </si>
  <si>
    <t>skillnad</t>
  </si>
  <si>
    <t>TOTALT PROV 2021</t>
  </si>
  <si>
    <t>skillnad: 810 fler körprov 2021 jämfört med 2020</t>
  </si>
  <si>
    <t>2193 fler kunskapsprov 2021 jämfört med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</si>
</sst>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5390-52F5-4793-AC47-774F0D4FA879}">
  <dimension ref="A1:N35"/>
  <sheetViews>
    <sheetView tabSelected="1" workbookViewId="0">
      <selection activeCell="L5" sqref="L5"/>
    </sheetView>
  </sheetViews>
  <sheetFormatPr defaultRowHeight="15" x14ac:dyDescent="0.25"/>
  <cols>
    <col min="9" max="9" width="11.5703125" customWidth="1"/>
    <col min="11" max="11" width="10.5703125" customWidth="1"/>
    <col min="14" max="14" width="11.7109375" customWidth="1"/>
  </cols>
  <sheetData>
    <row r="1" spans="1:14" s="1" customFormat="1" x14ac:dyDescent="0.25">
      <c r="A1" s="1" t="s">
        <v>0</v>
      </c>
    </row>
    <row r="2" spans="1:14" s="1" customFormat="1" x14ac:dyDescent="0.25">
      <c r="A2" s="1">
        <v>2019</v>
      </c>
      <c r="F2" s="1">
        <v>2020</v>
      </c>
      <c r="K2" s="1">
        <v>2021</v>
      </c>
    </row>
    <row r="3" spans="1:14" s="1" customFormat="1" x14ac:dyDescent="0.25">
      <c r="A3" s="1" t="s">
        <v>1</v>
      </c>
      <c r="B3" s="1" t="s">
        <v>2</v>
      </c>
      <c r="C3" s="1" t="s">
        <v>3</v>
      </c>
      <c r="D3" s="1" t="s">
        <v>4</v>
      </c>
      <c r="F3" s="1" t="s">
        <v>1</v>
      </c>
      <c r="G3" s="1" t="s">
        <v>2</v>
      </c>
      <c r="H3" s="1" t="s">
        <v>10</v>
      </c>
      <c r="I3" s="1" t="s">
        <v>4</v>
      </c>
      <c r="K3" s="1" t="s">
        <v>1</v>
      </c>
      <c r="L3" s="1" t="s">
        <v>2</v>
      </c>
      <c r="M3" s="1" t="s">
        <v>3</v>
      </c>
      <c r="N3" s="1" t="s">
        <v>13</v>
      </c>
    </row>
    <row r="4" spans="1:14" x14ac:dyDescent="0.25">
      <c r="A4" t="s">
        <v>5</v>
      </c>
      <c r="B4">
        <v>498</v>
      </c>
      <c r="C4">
        <v>316</v>
      </c>
      <c r="D4">
        <v>182</v>
      </c>
      <c r="F4" t="s">
        <v>5</v>
      </c>
      <c r="G4">
        <v>543</v>
      </c>
      <c r="H4">
        <v>305</v>
      </c>
      <c r="I4">
        <v>224</v>
      </c>
      <c r="K4" t="s">
        <v>5</v>
      </c>
      <c r="L4">
        <v>764</v>
      </c>
      <c r="M4">
        <v>465</v>
      </c>
      <c r="N4">
        <v>299</v>
      </c>
    </row>
    <row r="5" spans="1:14" x14ac:dyDescent="0.25">
      <c r="A5" t="s">
        <v>6</v>
      </c>
      <c r="B5">
        <v>280</v>
      </c>
      <c r="C5">
        <v>158</v>
      </c>
      <c r="D5">
        <v>122</v>
      </c>
      <c r="F5" t="s">
        <v>14</v>
      </c>
      <c r="G5">
        <v>298</v>
      </c>
      <c r="H5">
        <v>150</v>
      </c>
      <c r="I5">
        <v>143</v>
      </c>
      <c r="K5" t="s">
        <v>6</v>
      </c>
      <c r="L5" s="1">
        <v>421</v>
      </c>
      <c r="M5">
        <v>214</v>
      </c>
      <c r="N5">
        <v>207</v>
      </c>
    </row>
    <row r="6" spans="1:14" s="2" customFormat="1" x14ac:dyDescent="0.25">
      <c r="A6" s="2" t="s">
        <v>7</v>
      </c>
      <c r="B6" s="2">
        <v>56</v>
      </c>
      <c r="C6" s="2">
        <v>50</v>
      </c>
      <c r="D6" s="2">
        <v>67</v>
      </c>
      <c r="F6" s="2" t="s">
        <v>15</v>
      </c>
      <c r="G6" s="2">
        <v>55</v>
      </c>
      <c r="H6" s="2">
        <v>49</v>
      </c>
      <c r="I6" s="2">
        <v>64</v>
      </c>
      <c r="K6" s="2" t="s">
        <v>7</v>
      </c>
      <c r="L6" s="2">
        <v>55</v>
      </c>
      <c r="M6" s="2">
        <v>46</v>
      </c>
      <c r="N6" s="2">
        <v>69</v>
      </c>
    </row>
    <row r="8" spans="1:14" s="1" customFormat="1" x14ac:dyDescent="0.25">
      <c r="A8" s="1" t="s">
        <v>8</v>
      </c>
      <c r="B8" s="1" t="s">
        <v>9</v>
      </c>
      <c r="C8" s="1" t="s">
        <v>10</v>
      </c>
      <c r="D8" s="1" t="s">
        <v>4</v>
      </c>
      <c r="F8" s="1" t="s">
        <v>8</v>
      </c>
      <c r="G8" s="1" t="str">
        <f t="shared" ref="G8:I8" si="0">G3</f>
        <v>Totalt</v>
      </c>
      <c r="H8" s="1" t="str">
        <f t="shared" si="0"/>
        <v>privat</v>
      </c>
      <c r="I8" s="1" t="str">
        <f t="shared" si="0"/>
        <v>trafikskola</v>
      </c>
      <c r="K8" s="1" t="s">
        <v>8</v>
      </c>
      <c r="L8" s="1" t="s">
        <v>2</v>
      </c>
      <c r="M8" s="1" t="s">
        <v>3</v>
      </c>
      <c r="N8" s="1" t="s">
        <v>13</v>
      </c>
    </row>
    <row r="9" spans="1:14" x14ac:dyDescent="0.25">
      <c r="A9" t="s">
        <v>11</v>
      </c>
      <c r="B9">
        <v>830</v>
      </c>
      <c r="C9">
        <v>438</v>
      </c>
      <c r="D9">
        <v>392</v>
      </c>
      <c r="F9" t="s">
        <v>5</v>
      </c>
      <c r="G9">
        <v>947</v>
      </c>
      <c r="H9">
        <v>485</v>
      </c>
      <c r="I9">
        <v>455</v>
      </c>
      <c r="K9" t="s">
        <v>11</v>
      </c>
      <c r="L9">
        <v>972</v>
      </c>
      <c r="M9">
        <v>532</v>
      </c>
      <c r="N9">
        <v>440</v>
      </c>
    </row>
    <row r="10" spans="1:14" x14ac:dyDescent="0.25">
      <c r="A10" t="s">
        <v>6</v>
      </c>
      <c r="B10">
        <v>575</v>
      </c>
      <c r="C10">
        <v>267</v>
      </c>
      <c r="D10">
        <v>308</v>
      </c>
      <c r="F10" t="s">
        <v>14</v>
      </c>
      <c r="G10">
        <v>646</v>
      </c>
      <c r="H10">
        <v>285</v>
      </c>
      <c r="I10">
        <v>355</v>
      </c>
      <c r="K10" t="s">
        <v>6</v>
      </c>
      <c r="L10" s="1">
        <v>660</v>
      </c>
      <c r="M10">
        <v>316</v>
      </c>
      <c r="N10">
        <v>344</v>
      </c>
    </row>
    <row r="11" spans="1:14" s="2" customFormat="1" x14ac:dyDescent="0.25">
      <c r="A11" s="2" t="s">
        <v>7</v>
      </c>
      <c r="B11" s="2">
        <v>69</v>
      </c>
      <c r="C11" s="2">
        <v>61</v>
      </c>
      <c r="D11" s="2">
        <v>78</v>
      </c>
      <c r="F11" s="2" t="s">
        <v>15</v>
      </c>
      <c r="G11" s="2">
        <v>68</v>
      </c>
      <c r="H11" s="2">
        <v>59</v>
      </c>
      <c r="I11" s="2">
        <v>78</v>
      </c>
      <c r="K11" s="2" t="s">
        <v>7</v>
      </c>
      <c r="L11" s="2">
        <v>68</v>
      </c>
      <c r="M11" s="2">
        <v>59</v>
      </c>
      <c r="N11" s="2">
        <v>78</v>
      </c>
    </row>
    <row r="13" spans="1:14" s="1" customFormat="1" x14ac:dyDescent="0.25">
      <c r="A13" s="1" t="s">
        <v>12</v>
      </c>
      <c r="B13" s="1" t="s">
        <v>9</v>
      </c>
      <c r="C13" s="1" t="s">
        <v>10</v>
      </c>
      <c r="D13" s="1" t="s">
        <v>13</v>
      </c>
      <c r="F13" s="1" t="str">
        <f t="shared" ref="F13:I13" si="1">A13</f>
        <v>A</v>
      </c>
      <c r="G13" s="1" t="str">
        <f t="shared" si="1"/>
        <v>totalt</v>
      </c>
      <c r="H13" s="1" t="str">
        <f t="shared" si="1"/>
        <v>privat</v>
      </c>
      <c r="I13" s="1" t="str">
        <f t="shared" si="1"/>
        <v>Trafikskola</v>
      </c>
      <c r="K13" s="1" t="s">
        <v>12</v>
      </c>
      <c r="L13" s="1" t="s">
        <v>2</v>
      </c>
      <c r="M13" s="1" t="s">
        <v>3</v>
      </c>
      <c r="N13" s="1" t="s">
        <v>13</v>
      </c>
    </row>
    <row r="14" spans="1:14" x14ac:dyDescent="0.25">
      <c r="A14" t="s">
        <v>11</v>
      </c>
      <c r="B14">
        <v>4135</v>
      </c>
      <c r="C14">
        <v>1937</v>
      </c>
      <c r="D14">
        <v>2198</v>
      </c>
      <c r="F14" t="s">
        <v>5</v>
      </c>
      <c r="G14">
        <v>4357</v>
      </c>
      <c r="H14">
        <v>1854</v>
      </c>
      <c r="I14">
        <v>2459</v>
      </c>
      <c r="K14" t="s">
        <v>11</v>
      </c>
      <c r="L14">
        <v>4921</v>
      </c>
      <c r="M14">
        <v>2142</v>
      </c>
      <c r="N14">
        <v>2779</v>
      </c>
    </row>
    <row r="15" spans="1:14" x14ac:dyDescent="0.25">
      <c r="A15" t="s">
        <v>14</v>
      </c>
      <c r="B15">
        <v>2709</v>
      </c>
      <c r="C15">
        <v>1092</v>
      </c>
      <c r="D15">
        <v>1617</v>
      </c>
      <c r="F15" t="s">
        <v>14</v>
      </c>
      <c r="G15">
        <v>2843</v>
      </c>
      <c r="H15">
        <v>1060</v>
      </c>
      <c r="I15">
        <v>1762</v>
      </c>
      <c r="K15" t="s">
        <v>6</v>
      </c>
      <c r="L15" s="1">
        <v>3217</v>
      </c>
      <c r="M15">
        <v>1212</v>
      </c>
      <c r="N15">
        <v>2005</v>
      </c>
    </row>
    <row r="16" spans="1:14" s="2" customFormat="1" x14ac:dyDescent="0.25">
      <c r="A16" s="2" t="s">
        <v>15</v>
      </c>
      <c r="B16" s="2">
        <v>65</v>
      </c>
      <c r="C16" s="2">
        <v>56</v>
      </c>
      <c r="D16" s="2">
        <v>73</v>
      </c>
      <c r="F16" s="2" t="s">
        <v>15</v>
      </c>
      <c r="G16" s="2">
        <v>65</v>
      </c>
      <c r="H16" s="2">
        <v>52</v>
      </c>
      <c r="I16" s="2">
        <v>72</v>
      </c>
      <c r="K16" s="2" t="s">
        <v>7</v>
      </c>
      <c r="L16" s="2">
        <v>65.400000000000006</v>
      </c>
      <c r="M16" s="2">
        <v>57</v>
      </c>
      <c r="N16" s="2">
        <v>72</v>
      </c>
    </row>
    <row r="18" spans="1:14" s="1" customFormat="1" x14ac:dyDescent="0.25">
      <c r="A18" s="1" t="s">
        <v>16</v>
      </c>
      <c r="B18" s="1" t="s">
        <v>9</v>
      </c>
      <c r="C18" s="1" t="s">
        <v>3</v>
      </c>
      <c r="D18" s="1" t="s">
        <v>13</v>
      </c>
      <c r="F18" s="1" t="str">
        <f t="shared" ref="F18:I18" si="2">A18</f>
        <v>Teori A</v>
      </c>
      <c r="G18" s="1" t="str">
        <f t="shared" si="2"/>
        <v>totalt</v>
      </c>
      <c r="H18" s="1" t="str">
        <f t="shared" si="2"/>
        <v>Privat</v>
      </c>
      <c r="I18" s="1" t="str">
        <f t="shared" si="2"/>
        <v>Trafikskola</v>
      </c>
      <c r="K18" s="1" t="s">
        <v>16</v>
      </c>
      <c r="L18" s="1" t="s">
        <v>2</v>
      </c>
      <c r="M18" s="1" t="s">
        <v>3</v>
      </c>
      <c r="N18" s="1" t="s">
        <v>13</v>
      </c>
    </row>
    <row r="19" spans="1:14" x14ac:dyDescent="0.25">
      <c r="A19" t="s">
        <v>11</v>
      </c>
      <c r="B19">
        <v>10306</v>
      </c>
      <c r="C19">
        <v>8768</v>
      </c>
      <c r="D19">
        <v>1538</v>
      </c>
      <c r="F19" t="s">
        <v>5</v>
      </c>
      <c r="G19">
        <v>7448</v>
      </c>
      <c r="H19">
        <v>5384</v>
      </c>
      <c r="I19">
        <v>2064</v>
      </c>
      <c r="K19" t="s">
        <v>11</v>
      </c>
      <c r="L19">
        <v>9641</v>
      </c>
      <c r="M19">
        <v>7050</v>
      </c>
      <c r="N19">
        <v>2811</v>
      </c>
    </row>
    <row r="20" spans="1:14" x14ac:dyDescent="0.25">
      <c r="A20" t="s">
        <v>6</v>
      </c>
      <c r="B20">
        <v>5441</v>
      </c>
      <c r="C20">
        <v>4473</v>
      </c>
      <c r="D20">
        <v>968</v>
      </c>
      <c r="F20" t="s">
        <v>6</v>
      </c>
      <c r="G20">
        <v>4310</v>
      </c>
      <c r="H20">
        <v>2954</v>
      </c>
      <c r="I20">
        <v>1356</v>
      </c>
      <c r="K20" t="s">
        <v>6</v>
      </c>
      <c r="L20">
        <v>5726</v>
      </c>
      <c r="M20">
        <v>3648</v>
      </c>
      <c r="N20">
        <v>1765</v>
      </c>
    </row>
    <row r="21" spans="1:14" s="2" customFormat="1" x14ac:dyDescent="0.25">
      <c r="A21" s="2" t="s">
        <v>7</v>
      </c>
      <c r="B21" s="2">
        <v>53</v>
      </c>
      <c r="C21" s="2">
        <v>51</v>
      </c>
      <c r="D21" s="2">
        <v>63</v>
      </c>
      <c r="F21" s="2" t="s">
        <v>7</v>
      </c>
      <c r="G21" s="2">
        <v>58</v>
      </c>
      <c r="H21" s="2">
        <v>55</v>
      </c>
      <c r="I21" s="2">
        <v>66</v>
      </c>
      <c r="K21" s="2" t="s">
        <v>7</v>
      </c>
      <c r="L21" s="2">
        <v>55</v>
      </c>
      <c r="M21" s="2">
        <v>52</v>
      </c>
      <c r="N21" s="2">
        <v>63</v>
      </c>
    </row>
    <row r="24" spans="1:14" s="1" customFormat="1" x14ac:dyDescent="0.25">
      <c r="A24" s="1" t="s">
        <v>17</v>
      </c>
      <c r="F24" s="1" t="s">
        <v>18</v>
      </c>
      <c r="I24" s="1" t="s">
        <v>22</v>
      </c>
    </row>
    <row r="25" spans="1:14" x14ac:dyDescent="0.25">
      <c r="A25" t="s">
        <v>1</v>
      </c>
      <c r="B25">
        <v>498</v>
      </c>
      <c r="F25" t="s">
        <v>1</v>
      </c>
      <c r="G25">
        <v>543</v>
      </c>
      <c r="I25" t="s">
        <v>1</v>
      </c>
      <c r="J25">
        <v>764</v>
      </c>
    </row>
    <row r="26" spans="1:14" x14ac:dyDescent="0.25">
      <c r="A26" t="s">
        <v>8</v>
      </c>
      <c r="B26">
        <v>830</v>
      </c>
      <c r="F26" t="s">
        <v>8</v>
      </c>
      <c r="G26">
        <v>947</v>
      </c>
      <c r="I26" t="s">
        <v>8</v>
      </c>
      <c r="J26">
        <v>972</v>
      </c>
    </row>
    <row r="27" spans="1:14" x14ac:dyDescent="0.25">
      <c r="A27" t="s">
        <v>12</v>
      </c>
      <c r="B27">
        <v>4135</v>
      </c>
      <c r="F27" t="s">
        <v>12</v>
      </c>
      <c r="G27">
        <v>4357</v>
      </c>
      <c r="I27" t="s">
        <v>12</v>
      </c>
      <c r="J27">
        <v>4921</v>
      </c>
    </row>
    <row r="28" spans="1:14" x14ac:dyDescent="0.25">
      <c r="A28" t="s">
        <v>19</v>
      </c>
      <c r="B28">
        <f>SUM(B25:B27)</f>
        <v>5463</v>
      </c>
      <c r="F28" t="s">
        <v>19</v>
      </c>
      <c r="G28">
        <f>SUM(G25:G27)</f>
        <v>5847</v>
      </c>
      <c r="J28">
        <f>SUM(J25:J27)</f>
        <v>6657</v>
      </c>
    </row>
    <row r="30" spans="1:14" s="3" customFormat="1" x14ac:dyDescent="0.25">
      <c r="A30" s="3" t="s">
        <v>23</v>
      </c>
    </row>
    <row r="31" spans="1:14" s="1" customFormat="1" x14ac:dyDescent="0.25">
      <c r="A31" s="1" t="s">
        <v>20</v>
      </c>
    </row>
    <row r="32" spans="1:14" x14ac:dyDescent="0.25">
      <c r="A32">
        <v>2019</v>
      </c>
      <c r="B32">
        <v>10306</v>
      </c>
    </row>
    <row r="33" spans="1:2" x14ac:dyDescent="0.25">
      <c r="A33">
        <v>2020</v>
      </c>
      <c r="B33">
        <v>7448</v>
      </c>
    </row>
    <row r="34" spans="1:2" x14ac:dyDescent="0.25">
      <c r="A34">
        <v>2021</v>
      </c>
      <c r="B34">
        <v>9641</v>
      </c>
    </row>
    <row r="35" spans="1:2" s="3" customFormat="1" x14ac:dyDescent="0.25">
      <c r="A35" s="3" t="s">
        <v>21</v>
      </c>
      <c r="B35" s="3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Nordqvist</dc:creator>
  <cp:lastModifiedBy>Maria Nordqvist</cp:lastModifiedBy>
  <dcterms:created xsi:type="dcterms:W3CDTF">2020-08-13T12:20:49Z</dcterms:created>
  <dcterms:modified xsi:type="dcterms:W3CDTF">2021-07-06T12:37:34Z</dcterms:modified>
</cp:coreProperties>
</file>